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<sst xmlns="http://schemas.openxmlformats.org/spreadsheetml/2006/main" count="183" uniqueCount="81">
  <si>
    <t>序号</t>
  </si>
  <si>
    <t>报考单位</t>
  </si>
  <si>
    <t>岗位代码</t>
  </si>
  <si>
    <t>准考证号</t>
  </si>
  <si>
    <t>科目一成绩</t>
  </si>
  <si>
    <t>科目二成绩</t>
  </si>
  <si>
    <t>合成成绩</t>
  </si>
  <si>
    <t>加分</t>
  </si>
  <si>
    <t>笔试
总成绩</t>
  </si>
  <si>
    <t>面试
成绩</t>
  </si>
  <si>
    <t>总成绩</t>
  </si>
  <si>
    <t>县财政局</t>
  </si>
  <si>
    <t>050006</t>
  </si>
  <si>
    <t>2017013720</t>
  </si>
  <si>
    <t>2017012427</t>
  </si>
  <si>
    <t>2017012225</t>
  </si>
  <si>
    <t>2017012630</t>
  </si>
  <si>
    <t>2017011825</t>
  </si>
  <si>
    <t>2017012918</t>
  </si>
  <si>
    <t>2017012429</t>
  </si>
  <si>
    <t>2017013208</t>
  </si>
  <si>
    <t>2017012025</t>
  </si>
  <si>
    <t>2017012114</t>
  </si>
  <si>
    <t>2017013210</t>
  </si>
  <si>
    <t>2017012908</t>
  </si>
  <si>
    <t>2017013603</t>
  </si>
  <si>
    <t>2017012129</t>
  </si>
  <si>
    <t>2017012625</t>
  </si>
  <si>
    <t>2017012330</t>
  </si>
  <si>
    <t>2017011811</t>
  </si>
  <si>
    <t>2017013605</t>
  </si>
  <si>
    <t>2017012929</t>
  </si>
  <si>
    <t>2017012922</t>
  </si>
  <si>
    <t>县档案局</t>
  </si>
  <si>
    <t>050012</t>
  </si>
  <si>
    <t>2017014010</t>
  </si>
  <si>
    <t>2017014022</t>
  </si>
  <si>
    <t>2017013903</t>
  </si>
  <si>
    <t>050013</t>
  </si>
  <si>
    <t>2017014112</t>
  </si>
  <si>
    <t>050014</t>
  </si>
  <si>
    <t>2017014302</t>
  </si>
  <si>
    <t>2017014206</t>
  </si>
  <si>
    <t>2017014328</t>
  </si>
  <si>
    <t>县重点局</t>
  </si>
  <si>
    <t>050007</t>
  </si>
  <si>
    <t>2017015113</t>
  </si>
  <si>
    <t>2017014903</t>
  </si>
  <si>
    <t>2017015012</t>
  </si>
  <si>
    <t>2017014916</t>
  </si>
  <si>
    <t>2017015105</t>
  </si>
  <si>
    <t>2017015115</t>
  </si>
  <si>
    <t>2017015027</t>
  </si>
  <si>
    <t>2017015107</t>
  </si>
  <si>
    <t>2017015125</t>
  </si>
  <si>
    <t>2017015009</t>
  </si>
  <si>
    <t>2017015007</t>
  </si>
  <si>
    <t>2017015307</t>
  </si>
  <si>
    <t>2017015104</t>
  </si>
  <si>
    <t>2017014922</t>
  </si>
  <si>
    <t>2017015306</t>
  </si>
  <si>
    <t>2017014912</t>
  </si>
  <si>
    <t>2017014917</t>
  </si>
  <si>
    <t>2017015213</t>
  </si>
  <si>
    <t>050008</t>
  </si>
  <si>
    <t>2017013813</t>
  </si>
  <si>
    <t>2017013810</t>
  </si>
  <si>
    <t>2017013803</t>
  </si>
  <si>
    <t>050009</t>
  </si>
  <si>
    <t>2017014718</t>
  </si>
  <si>
    <t>2017014518</t>
  </si>
  <si>
    <t>2017014726</t>
  </si>
  <si>
    <t>050010</t>
  </si>
  <si>
    <t>2017015327</t>
  </si>
  <si>
    <t>2017015429</t>
  </si>
  <si>
    <t>2017015325</t>
  </si>
  <si>
    <t>050011</t>
  </si>
  <si>
    <t>2017015516</t>
  </si>
  <si>
    <t>2017015523</t>
  </si>
  <si>
    <t>2017015511</t>
  </si>
  <si>
    <t>肥东县2017年公开招聘事业单位工作人员面试成绩暨总成绩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</si>
</sst>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3" fillId="14" borderId="5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4" fillId="4" borderId="7" applyNumberFormat="0" applyAlignment="0" applyProtection="0"/>
    <xf numFmtId="0" fontId="3" fillId="3" borderId="4" applyNumberFormat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3" width="9.00390625" style="5" customWidth="1"/>
    <col min="4" max="4" width="12.50390625" style="5" customWidth="1"/>
    <col min="5" max="6" width="10.875" style="5" customWidth="1"/>
    <col min="7" max="11" width="9.00390625" style="5" customWidth="1"/>
  </cols>
  <sheetData>
    <row r="1" spans="2:11" ht="23.25" customHeight="1">
      <c r="B1" s="6" t="s">
        <v>80</v>
      </c>
      <c r="C1" s="6"/>
      <c r="D1" s="6"/>
      <c r="E1" s="6"/>
      <c r="F1" s="6"/>
      <c r="G1" s="6"/>
      <c r="H1" s="6"/>
      <c r="I1" s="6"/>
      <c r="J1" s="6"/>
      <c r="K1" s="6"/>
    </row>
    <row r="2" spans="1:11" ht="27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13.5">
      <c r="A3" s="1">
        <v>1</v>
      </c>
      <c r="B3" s="2" t="s">
        <v>11</v>
      </c>
      <c r="C3" s="2" t="s">
        <v>12</v>
      </c>
      <c r="D3" s="3" t="s">
        <v>13</v>
      </c>
      <c r="E3" s="3">
        <v>57.1</v>
      </c>
      <c r="F3" s="3">
        <v>84</v>
      </c>
      <c r="G3" s="3">
        <f aca="true" t="shared" si="0" ref="G3:G59">E3*0.4+F3*0.6</f>
        <v>73.24</v>
      </c>
      <c r="H3" s="3"/>
      <c r="I3" s="3">
        <f aca="true" t="shared" si="1" ref="I3:I59">SUM(G3:H3)</f>
        <v>73.24</v>
      </c>
      <c r="J3" s="4">
        <v>78.3</v>
      </c>
      <c r="K3" s="4">
        <f aca="true" t="shared" si="2" ref="K3:K59">I3*0.6+J3*0.4</f>
        <v>75.264</v>
      </c>
    </row>
    <row r="4" spans="1:11" ht="13.5">
      <c r="A4" s="1">
        <v>2</v>
      </c>
      <c r="B4" s="2" t="s">
        <v>11</v>
      </c>
      <c r="C4" s="2" t="s">
        <v>12</v>
      </c>
      <c r="D4" s="3" t="s">
        <v>14</v>
      </c>
      <c r="E4" s="3">
        <v>64.7</v>
      </c>
      <c r="F4" s="3">
        <v>80</v>
      </c>
      <c r="G4" s="3">
        <f t="shared" si="0"/>
        <v>73.88</v>
      </c>
      <c r="H4" s="3"/>
      <c r="I4" s="3">
        <f t="shared" si="1"/>
        <v>73.88</v>
      </c>
      <c r="J4" s="4">
        <v>74.78</v>
      </c>
      <c r="K4" s="4">
        <f t="shared" si="2"/>
        <v>74.24</v>
      </c>
    </row>
    <row r="5" spans="1:11" ht="13.5">
      <c r="A5" s="1">
        <v>3</v>
      </c>
      <c r="B5" s="2" t="s">
        <v>11</v>
      </c>
      <c r="C5" s="2" t="s">
        <v>12</v>
      </c>
      <c r="D5" s="3" t="s">
        <v>15</v>
      </c>
      <c r="E5" s="3">
        <v>70.4</v>
      </c>
      <c r="F5" s="3">
        <v>76</v>
      </c>
      <c r="G5" s="3">
        <f t="shared" si="0"/>
        <v>73.76</v>
      </c>
      <c r="H5" s="3"/>
      <c r="I5" s="3">
        <f t="shared" si="1"/>
        <v>73.76</v>
      </c>
      <c r="J5" s="4">
        <v>74.78</v>
      </c>
      <c r="K5" s="4">
        <f t="shared" si="2"/>
        <v>74.168</v>
      </c>
    </row>
    <row r="6" spans="1:11" ht="13.5">
      <c r="A6" s="1">
        <v>4</v>
      </c>
      <c r="B6" s="2" t="s">
        <v>11</v>
      </c>
      <c r="C6" s="2" t="s">
        <v>12</v>
      </c>
      <c r="D6" s="3" t="s">
        <v>16</v>
      </c>
      <c r="E6" s="3">
        <v>52.7</v>
      </c>
      <c r="F6" s="3">
        <v>87</v>
      </c>
      <c r="G6" s="3">
        <f t="shared" si="0"/>
        <v>73.28</v>
      </c>
      <c r="H6" s="3"/>
      <c r="I6" s="3">
        <f t="shared" si="1"/>
        <v>73.28</v>
      </c>
      <c r="J6" s="4">
        <v>74.56</v>
      </c>
      <c r="K6" s="4">
        <f t="shared" si="2"/>
        <v>73.792</v>
      </c>
    </row>
    <row r="7" spans="1:11" ht="13.5">
      <c r="A7" s="1">
        <v>5</v>
      </c>
      <c r="B7" s="2" t="s">
        <v>11</v>
      </c>
      <c r="C7" s="2" t="s">
        <v>12</v>
      </c>
      <c r="D7" s="3" t="s">
        <v>17</v>
      </c>
      <c r="E7" s="3">
        <v>56.1</v>
      </c>
      <c r="F7" s="3">
        <v>83</v>
      </c>
      <c r="G7" s="3">
        <f t="shared" si="0"/>
        <v>72.24</v>
      </c>
      <c r="H7" s="3"/>
      <c r="I7" s="3">
        <f t="shared" si="1"/>
        <v>72.24</v>
      </c>
      <c r="J7" s="4">
        <v>74.3</v>
      </c>
      <c r="K7" s="4">
        <f t="shared" si="2"/>
        <v>73.064</v>
      </c>
    </row>
    <row r="8" spans="1:11" ht="13.5">
      <c r="A8" s="1">
        <v>6</v>
      </c>
      <c r="B8" s="2" t="s">
        <v>11</v>
      </c>
      <c r="C8" s="2" t="s">
        <v>12</v>
      </c>
      <c r="D8" s="3" t="s">
        <v>18</v>
      </c>
      <c r="E8" s="3">
        <v>60.9</v>
      </c>
      <c r="F8" s="3">
        <v>77</v>
      </c>
      <c r="G8" s="3">
        <f t="shared" si="0"/>
        <v>70.56</v>
      </c>
      <c r="H8" s="3"/>
      <c r="I8" s="3">
        <f t="shared" si="1"/>
        <v>70.56</v>
      </c>
      <c r="J8" s="4">
        <v>76.56</v>
      </c>
      <c r="K8" s="4">
        <f t="shared" si="2"/>
        <v>72.96</v>
      </c>
    </row>
    <row r="9" spans="1:11" ht="13.5">
      <c r="A9" s="1">
        <v>7</v>
      </c>
      <c r="B9" s="2" t="s">
        <v>11</v>
      </c>
      <c r="C9" s="2" t="s">
        <v>12</v>
      </c>
      <c r="D9" s="3" t="s">
        <v>19</v>
      </c>
      <c r="E9" s="3">
        <v>59.8</v>
      </c>
      <c r="F9" s="3">
        <v>80</v>
      </c>
      <c r="G9" s="3">
        <f t="shared" si="0"/>
        <v>71.92</v>
      </c>
      <c r="H9" s="3"/>
      <c r="I9" s="3">
        <f t="shared" si="1"/>
        <v>71.92</v>
      </c>
      <c r="J9" s="4">
        <v>72.7</v>
      </c>
      <c r="K9" s="4">
        <f t="shared" si="2"/>
        <v>72.232</v>
      </c>
    </row>
    <row r="10" spans="1:11" ht="13.5">
      <c r="A10" s="1">
        <v>8</v>
      </c>
      <c r="B10" s="2" t="s">
        <v>11</v>
      </c>
      <c r="C10" s="2" t="s">
        <v>12</v>
      </c>
      <c r="D10" s="3" t="s">
        <v>20</v>
      </c>
      <c r="E10" s="3">
        <v>51.8</v>
      </c>
      <c r="F10" s="3">
        <v>79</v>
      </c>
      <c r="G10" s="3">
        <f t="shared" si="0"/>
        <v>68.12</v>
      </c>
      <c r="H10" s="3"/>
      <c r="I10" s="3">
        <f t="shared" si="1"/>
        <v>68.12</v>
      </c>
      <c r="J10" s="4">
        <v>77.34</v>
      </c>
      <c r="K10" s="4">
        <f t="shared" si="2"/>
        <v>71.808</v>
      </c>
    </row>
    <row r="11" spans="1:11" ht="13.5">
      <c r="A11" s="1">
        <v>9</v>
      </c>
      <c r="B11" s="2" t="s">
        <v>11</v>
      </c>
      <c r="C11" s="2" t="s">
        <v>12</v>
      </c>
      <c r="D11" s="3" t="s">
        <v>21</v>
      </c>
      <c r="E11" s="3">
        <v>54.4</v>
      </c>
      <c r="F11" s="3">
        <v>79</v>
      </c>
      <c r="G11" s="3">
        <f t="shared" si="0"/>
        <v>69.16</v>
      </c>
      <c r="H11" s="3"/>
      <c r="I11" s="3">
        <f t="shared" si="1"/>
        <v>69.16</v>
      </c>
      <c r="J11" s="4">
        <v>75.54</v>
      </c>
      <c r="K11" s="4">
        <f t="shared" si="2"/>
        <v>71.712</v>
      </c>
    </row>
    <row r="12" spans="1:11" ht="13.5">
      <c r="A12" s="1">
        <v>10</v>
      </c>
      <c r="B12" s="2" t="s">
        <v>11</v>
      </c>
      <c r="C12" s="2" t="s">
        <v>12</v>
      </c>
      <c r="D12" s="3" t="s">
        <v>22</v>
      </c>
      <c r="E12" s="3">
        <v>60.8</v>
      </c>
      <c r="F12" s="3">
        <v>75</v>
      </c>
      <c r="G12" s="3">
        <f t="shared" si="0"/>
        <v>69.32</v>
      </c>
      <c r="H12" s="3"/>
      <c r="I12" s="3">
        <f t="shared" si="1"/>
        <v>69.32</v>
      </c>
      <c r="J12" s="4">
        <v>74.9</v>
      </c>
      <c r="K12" s="4">
        <f t="shared" si="2"/>
        <v>71.552</v>
      </c>
    </row>
    <row r="13" spans="1:11" ht="13.5">
      <c r="A13" s="1">
        <v>11</v>
      </c>
      <c r="B13" s="2" t="s">
        <v>11</v>
      </c>
      <c r="C13" s="2" t="s">
        <v>12</v>
      </c>
      <c r="D13" s="3" t="s">
        <v>23</v>
      </c>
      <c r="E13" s="3">
        <v>55.9</v>
      </c>
      <c r="F13" s="3">
        <v>80</v>
      </c>
      <c r="G13" s="3">
        <f t="shared" si="0"/>
        <v>70.36</v>
      </c>
      <c r="H13" s="3"/>
      <c r="I13" s="3">
        <f t="shared" si="1"/>
        <v>70.36</v>
      </c>
      <c r="J13" s="4">
        <v>73.18</v>
      </c>
      <c r="K13" s="4">
        <f t="shared" si="2"/>
        <v>71.488</v>
      </c>
    </row>
    <row r="14" spans="1:11" ht="13.5">
      <c r="A14" s="1">
        <v>12</v>
      </c>
      <c r="B14" s="2" t="s">
        <v>11</v>
      </c>
      <c r="C14" s="2" t="s">
        <v>12</v>
      </c>
      <c r="D14" s="3" t="s">
        <v>24</v>
      </c>
      <c r="E14" s="3">
        <v>63.2</v>
      </c>
      <c r="F14" s="3">
        <v>72</v>
      </c>
      <c r="G14" s="3">
        <f t="shared" si="0"/>
        <v>68.48</v>
      </c>
      <c r="H14" s="3"/>
      <c r="I14" s="3">
        <f t="shared" si="1"/>
        <v>68.48</v>
      </c>
      <c r="J14" s="4">
        <v>75.94</v>
      </c>
      <c r="K14" s="4">
        <f t="shared" si="2"/>
        <v>71.464</v>
      </c>
    </row>
    <row r="15" spans="1:11" ht="13.5">
      <c r="A15" s="1">
        <v>13</v>
      </c>
      <c r="B15" s="2" t="s">
        <v>11</v>
      </c>
      <c r="C15" s="2" t="s">
        <v>12</v>
      </c>
      <c r="D15" s="3" t="s">
        <v>25</v>
      </c>
      <c r="E15" s="3">
        <v>59.4</v>
      </c>
      <c r="F15" s="3">
        <v>75</v>
      </c>
      <c r="G15" s="3">
        <f t="shared" si="0"/>
        <v>68.76</v>
      </c>
      <c r="H15" s="3"/>
      <c r="I15" s="3">
        <f t="shared" si="1"/>
        <v>68.76</v>
      </c>
      <c r="J15" s="4">
        <v>75.3</v>
      </c>
      <c r="K15" s="4">
        <f t="shared" si="2"/>
        <v>71.376</v>
      </c>
    </row>
    <row r="16" spans="1:11" ht="13.5">
      <c r="A16" s="1">
        <v>14</v>
      </c>
      <c r="B16" s="2" t="s">
        <v>11</v>
      </c>
      <c r="C16" s="2" t="s">
        <v>12</v>
      </c>
      <c r="D16" s="3" t="s">
        <v>26</v>
      </c>
      <c r="E16" s="3">
        <v>66.2</v>
      </c>
      <c r="F16" s="3">
        <v>69</v>
      </c>
      <c r="G16" s="3">
        <f t="shared" si="0"/>
        <v>67.88</v>
      </c>
      <c r="H16" s="3"/>
      <c r="I16" s="3">
        <f t="shared" si="1"/>
        <v>67.88</v>
      </c>
      <c r="J16" s="4">
        <v>76.24</v>
      </c>
      <c r="K16" s="4">
        <f t="shared" si="2"/>
        <v>71.224</v>
      </c>
    </row>
    <row r="17" spans="1:11" ht="13.5">
      <c r="A17" s="1">
        <v>15</v>
      </c>
      <c r="B17" s="2" t="s">
        <v>11</v>
      </c>
      <c r="C17" s="2" t="s">
        <v>12</v>
      </c>
      <c r="D17" s="3" t="s">
        <v>27</v>
      </c>
      <c r="E17" s="3">
        <v>61.8</v>
      </c>
      <c r="F17" s="3">
        <v>73</v>
      </c>
      <c r="G17" s="3">
        <f t="shared" si="0"/>
        <v>68.52</v>
      </c>
      <c r="H17" s="3"/>
      <c r="I17" s="3">
        <f t="shared" si="1"/>
        <v>68.52</v>
      </c>
      <c r="J17" s="4">
        <v>74.48</v>
      </c>
      <c r="K17" s="4">
        <f t="shared" si="2"/>
        <v>70.904</v>
      </c>
    </row>
    <row r="18" spans="1:11" ht="13.5">
      <c r="A18" s="1">
        <v>16</v>
      </c>
      <c r="B18" s="2" t="s">
        <v>11</v>
      </c>
      <c r="C18" s="2" t="s">
        <v>12</v>
      </c>
      <c r="D18" s="3" t="s">
        <v>28</v>
      </c>
      <c r="E18" s="3">
        <v>65.4</v>
      </c>
      <c r="F18" s="3">
        <v>69</v>
      </c>
      <c r="G18" s="3">
        <f t="shared" si="0"/>
        <v>67.56</v>
      </c>
      <c r="H18" s="3"/>
      <c r="I18" s="3">
        <f t="shared" si="1"/>
        <v>67.56</v>
      </c>
      <c r="J18" s="4">
        <v>75.88</v>
      </c>
      <c r="K18" s="4">
        <f t="shared" si="2"/>
        <v>70.888</v>
      </c>
    </row>
    <row r="19" spans="1:11" ht="13.5">
      <c r="A19" s="1">
        <v>17</v>
      </c>
      <c r="B19" s="2" t="s">
        <v>11</v>
      </c>
      <c r="C19" s="2" t="s">
        <v>12</v>
      </c>
      <c r="D19" s="3" t="s">
        <v>29</v>
      </c>
      <c r="E19" s="3">
        <v>56.3</v>
      </c>
      <c r="F19" s="3">
        <v>76</v>
      </c>
      <c r="G19" s="3">
        <f t="shared" si="0"/>
        <v>68.12</v>
      </c>
      <c r="H19" s="3"/>
      <c r="I19" s="3">
        <f t="shared" si="1"/>
        <v>68.12</v>
      </c>
      <c r="J19" s="4">
        <v>74.76</v>
      </c>
      <c r="K19" s="4">
        <f t="shared" si="2"/>
        <v>70.776</v>
      </c>
    </row>
    <row r="20" spans="1:11" ht="13.5">
      <c r="A20" s="1">
        <v>18</v>
      </c>
      <c r="B20" s="2" t="s">
        <v>11</v>
      </c>
      <c r="C20" s="2" t="s">
        <v>12</v>
      </c>
      <c r="D20" s="3" t="s">
        <v>30</v>
      </c>
      <c r="E20" s="3">
        <v>59.1</v>
      </c>
      <c r="F20" s="3">
        <v>73</v>
      </c>
      <c r="G20" s="3">
        <f t="shared" si="0"/>
        <v>67.44</v>
      </c>
      <c r="H20" s="3"/>
      <c r="I20" s="3">
        <f t="shared" si="1"/>
        <v>67.44</v>
      </c>
      <c r="J20" s="4">
        <v>74.58</v>
      </c>
      <c r="K20" s="4">
        <f t="shared" si="2"/>
        <v>70.296</v>
      </c>
    </row>
    <row r="21" spans="1:11" ht="13.5">
      <c r="A21" s="1">
        <v>19</v>
      </c>
      <c r="B21" s="2" t="s">
        <v>11</v>
      </c>
      <c r="C21" s="2" t="s">
        <v>12</v>
      </c>
      <c r="D21" s="3" t="s">
        <v>31</v>
      </c>
      <c r="E21" s="3">
        <v>59.2</v>
      </c>
      <c r="F21" s="3">
        <v>73</v>
      </c>
      <c r="G21" s="3">
        <f t="shared" si="0"/>
        <v>67.48</v>
      </c>
      <c r="H21" s="3"/>
      <c r="I21" s="3">
        <f t="shared" si="1"/>
        <v>67.48</v>
      </c>
      <c r="J21" s="4">
        <v>72.8</v>
      </c>
      <c r="K21" s="4">
        <f t="shared" si="2"/>
        <v>69.608</v>
      </c>
    </row>
    <row r="22" spans="1:11" ht="13.5">
      <c r="A22" s="1">
        <v>20</v>
      </c>
      <c r="B22" s="2" t="s">
        <v>11</v>
      </c>
      <c r="C22" s="2" t="s">
        <v>12</v>
      </c>
      <c r="D22" s="3" t="s">
        <v>32</v>
      </c>
      <c r="E22" s="3">
        <v>50</v>
      </c>
      <c r="F22" s="3">
        <v>80</v>
      </c>
      <c r="G22" s="3">
        <f t="shared" si="0"/>
        <v>68</v>
      </c>
      <c r="H22" s="3"/>
      <c r="I22" s="3">
        <f t="shared" si="1"/>
        <v>68</v>
      </c>
      <c r="J22" s="4">
        <v>0</v>
      </c>
      <c r="K22" s="4">
        <f t="shared" si="2"/>
        <v>40.8</v>
      </c>
    </row>
    <row r="23" spans="1:11" ht="13.5">
      <c r="A23" s="1">
        <v>21</v>
      </c>
      <c r="B23" s="2" t="s">
        <v>33</v>
      </c>
      <c r="C23" s="2" t="s">
        <v>34</v>
      </c>
      <c r="D23" s="3" t="s">
        <v>35</v>
      </c>
      <c r="E23" s="3">
        <v>64.7</v>
      </c>
      <c r="F23" s="3">
        <v>81</v>
      </c>
      <c r="G23" s="3">
        <f t="shared" si="0"/>
        <v>74.48</v>
      </c>
      <c r="H23" s="3"/>
      <c r="I23" s="3">
        <f t="shared" si="1"/>
        <v>74.48</v>
      </c>
      <c r="J23" s="4">
        <v>74.1</v>
      </c>
      <c r="K23" s="4">
        <f t="shared" si="2"/>
        <v>74.328</v>
      </c>
    </row>
    <row r="24" spans="1:11" ht="13.5">
      <c r="A24" s="1">
        <v>22</v>
      </c>
      <c r="B24" s="2" t="s">
        <v>33</v>
      </c>
      <c r="C24" s="2" t="s">
        <v>34</v>
      </c>
      <c r="D24" s="3" t="s">
        <v>36</v>
      </c>
      <c r="E24" s="3">
        <v>60.4</v>
      </c>
      <c r="F24" s="3">
        <v>80</v>
      </c>
      <c r="G24" s="3">
        <f t="shared" si="0"/>
        <v>72.16</v>
      </c>
      <c r="H24" s="3"/>
      <c r="I24" s="3">
        <f t="shared" si="1"/>
        <v>72.16</v>
      </c>
      <c r="J24" s="4">
        <v>75.7</v>
      </c>
      <c r="K24" s="4">
        <f t="shared" si="2"/>
        <v>73.576</v>
      </c>
    </row>
    <row r="25" spans="1:11" ht="13.5">
      <c r="A25" s="1">
        <v>23</v>
      </c>
      <c r="B25" s="2" t="s">
        <v>33</v>
      </c>
      <c r="C25" s="2" t="s">
        <v>34</v>
      </c>
      <c r="D25" s="3" t="s">
        <v>37</v>
      </c>
      <c r="E25" s="3">
        <v>53.1</v>
      </c>
      <c r="F25" s="3">
        <v>80</v>
      </c>
      <c r="G25" s="3">
        <f t="shared" si="0"/>
        <v>69.24</v>
      </c>
      <c r="H25" s="3"/>
      <c r="I25" s="3">
        <f t="shared" si="1"/>
        <v>69.24</v>
      </c>
      <c r="J25" s="4">
        <v>0</v>
      </c>
      <c r="K25" s="4">
        <f t="shared" si="2"/>
        <v>41.544</v>
      </c>
    </row>
    <row r="26" spans="1:11" ht="13.5">
      <c r="A26" s="1">
        <v>24</v>
      </c>
      <c r="B26" s="2" t="s">
        <v>33</v>
      </c>
      <c r="C26" s="2" t="s">
        <v>38</v>
      </c>
      <c r="D26" s="3" t="s">
        <v>39</v>
      </c>
      <c r="E26" s="3">
        <v>55.3</v>
      </c>
      <c r="F26" s="3">
        <v>63.5</v>
      </c>
      <c r="G26" s="3">
        <f t="shared" si="0"/>
        <v>60.22</v>
      </c>
      <c r="H26" s="3"/>
      <c r="I26" s="3">
        <f t="shared" si="1"/>
        <v>60.22</v>
      </c>
      <c r="J26" s="4">
        <v>75.74</v>
      </c>
      <c r="K26" s="4">
        <f t="shared" si="2"/>
        <v>66.428</v>
      </c>
    </row>
    <row r="27" spans="1:11" ht="13.5">
      <c r="A27" s="1">
        <v>25</v>
      </c>
      <c r="B27" s="2" t="s">
        <v>33</v>
      </c>
      <c r="C27" s="2" t="s">
        <v>40</v>
      </c>
      <c r="D27" s="3" t="s">
        <v>41</v>
      </c>
      <c r="E27" s="3">
        <v>63.6</v>
      </c>
      <c r="F27" s="3">
        <v>77</v>
      </c>
      <c r="G27" s="3">
        <f t="shared" si="0"/>
        <v>71.64</v>
      </c>
      <c r="H27" s="3"/>
      <c r="I27" s="3">
        <f t="shared" si="1"/>
        <v>71.64</v>
      </c>
      <c r="J27" s="4">
        <v>79.2</v>
      </c>
      <c r="K27" s="4">
        <f t="shared" si="2"/>
        <v>74.664</v>
      </c>
    </row>
    <row r="28" spans="1:11" ht="13.5">
      <c r="A28" s="1">
        <v>26</v>
      </c>
      <c r="B28" s="2" t="s">
        <v>33</v>
      </c>
      <c r="C28" s="2" t="s">
        <v>40</v>
      </c>
      <c r="D28" s="3" t="s">
        <v>42</v>
      </c>
      <c r="E28" s="3">
        <v>65.7</v>
      </c>
      <c r="F28" s="3">
        <v>77</v>
      </c>
      <c r="G28" s="3">
        <f t="shared" si="0"/>
        <v>72.48</v>
      </c>
      <c r="H28" s="3"/>
      <c r="I28" s="3">
        <f t="shared" si="1"/>
        <v>72.48</v>
      </c>
      <c r="J28" s="4">
        <v>75.6</v>
      </c>
      <c r="K28" s="4">
        <f t="shared" si="2"/>
        <v>73.728</v>
      </c>
    </row>
    <row r="29" spans="1:11" ht="13.5">
      <c r="A29" s="1">
        <v>27</v>
      </c>
      <c r="B29" s="2" t="s">
        <v>33</v>
      </c>
      <c r="C29" s="2" t="s">
        <v>40</v>
      </c>
      <c r="D29" s="3" t="s">
        <v>43</v>
      </c>
      <c r="E29" s="3">
        <v>60.8</v>
      </c>
      <c r="F29" s="3">
        <v>76</v>
      </c>
      <c r="G29" s="3">
        <f t="shared" si="0"/>
        <v>69.92</v>
      </c>
      <c r="H29" s="3"/>
      <c r="I29" s="3">
        <f t="shared" si="1"/>
        <v>69.92</v>
      </c>
      <c r="J29" s="4">
        <v>76.88</v>
      </c>
      <c r="K29" s="4">
        <f t="shared" si="2"/>
        <v>72.704</v>
      </c>
    </row>
    <row r="30" spans="1:11" ht="13.5">
      <c r="A30" s="1">
        <v>28</v>
      </c>
      <c r="B30" s="2" t="s">
        <v>44</v>
      </c>
      <c r="C30" s="2" t="s">
        <v>45</v>
      </c>
      <c r="D30" s="3" t="s">
        <v>46</v>
      </c>
      <c r="E30" s="3">
        <v>67.9</v>
      </c>
      <c r="F30" s="3">
        <v>63</v>
      </c>
      <c r="G30" s="3">
        <f t="shared" si="0"/>
        <v>64.96</v>
      </c>
      <c r="H30" s="3"/>
      <c r="I30" s="3">
        <f t="shared" si="1"/>
        <v>64.96</v>
      </c>
      <c r="J30" s="4">
        <v>75.3</v>
      </c>
      <c r="K30" s="4">
        <f t="shared" si="2"/>
        <v>69.096</v>
      </c>
    </row>
    <row r="31" spans="1:11" ht="13.5">
      <c r="A31" s="1">
        <v>29</v>
      </c>
      <c r="B31" s="2" t="s">
        <v>44</v>
      </c>
      <c r="C31" s="2" t="s">
        <v>45</v>
      </c>
      <c r="D31" s="3" t="s">
        <v>47</v>
      </c>
      <c r="E31" s="3">
        <v>53.4</v>
      </c>
      <c r="F31" s="3">
        <v>73</v>
      </c>
      <c r="G31" s="3">
        <f t="shared" si="0"/>
        <v>65.16</v>
      </c>
      <c r="H31" s="3"/>
      <c r="I31" s="3">
        <f t="shared" si="1"/>
        <v>65.16</v>
      </c>
      <c r="J31" s="4">
        <v>74.4</v>
      </c>
      <c r="K31" s="4">
        <f t="shared" si="2"/>
        <v>68.856</v>
      </c>
    </row>
    <row r="32" spans="1:11" ht="13.5">
      <c r="A32" s="1">
        <v>30</v>
      </c>
      <c r="B32" s="2" t="s">
        <v>44</v>
      </c>
      <c r="C32" s="2" t="s">
        <v>45</v>
      </c>
      <c r="D32" s="3" t="s">
        <v>48</v>
      </c>
      <c r="E32" s="3">
        <v>63.6</v>
      </c>
      <c r="F32" s="3">
        <v>66</v>
      </c>
      <c r="G32" s="3">
        <f t="shared" si="0"/>
        <v>65.04</v>
      </c>
      <c r="H32" s="3"/>
      <c r="I32" s="3">
        <f t="shared" si="1"/>
        <v>65.04</v>
      </c>
      <c r="J32" s="4">
        <v>73.9</v>
      </c>
      <c r="K32" s="4">
        <f t="shared" si="2"/>
        <v>68.584</v>
      </c>
    </row>
    <row r="33" spans="1:11" ht="13.5">
      <c r="A33" s="1">
        <v>31</v>
      </c>
      <c r="B33" s="2" t="s">
        <v>44</v>
      </c>
      <c r="C33" s="2" t="s">
        <v>45</v>
      </c>
      <c r="D33" s="3" t="s">
        <v>49</v>
      </c>
      <c r="E33" s="3">
        <v>59.1</v>
      </c>
      <c r="F33" s="3">
        <v>66</v>
      </c>
      <c r="G33" s="3">
        <f t="shared" si="0"/>
        <v>63.24</v>
      </c>
      <c r="H33" s="3"/>
      <c r="I33" s="3">
        <f t="shared" si="1"/>
        <v>63.24</v>
      </c>
      <c r="J33" s="4">
        <v>75.78</v>
      </c>
      <c r="K33" s="4">
        <f t="shared" si="2"/>
        <v>68.256</v>
      </c>
    </row>
    <row r="34" spans="1:11" ht="13.5">
      <c r="A34" s="1">
        <v>32</v>
      </c>
      <c r="B34" s="2" t="s">
        <v>44</v>
      </c>
      <c r="C34" s="2" t="s">
        <v>45</v>
      </c>
      <c r="D34" s="3" t="s">
        <v>50</v>
      </c>
      <c r="E34" s="3">
        <v>62.1</v>
      </c>
      <c r="F34" s="3">
        <v>65</v>
      </c>
      <c r="G34" s="3">
        <f t="shared" si="0"/>
        <v>63.84</v>
      </c>
      <c r="H34" s="3"/>
      <c r="I34" s="3">
        <f t="shared" si="1"/>
        <v>63.84</v>
      </c>
      <c r="J34" s="4">
        <v>73.16</v>
      </c>
      <c r="K34" s="4">
        <f t="shared" si="2"/>
        <v>67.568</v>
      </c>
    </row>
    <row r="35" spans="1:11" ht="13.5">
      <c r="A35" s="1">
        <v>33</v>
      </c>
      <c r="B35" s="2" t="s">
        <v>44</v>
      </c>
      <c r="C35" s="2" t="s">
        <v>45</v>
      </c>
      <c r="D35" s="3" t="s">
        <v>51</v>
      </c>
      <c r="E35" s="3">
        <v>64.8</v>
      </c>
      <c r="F35" s="3">
        <v>62</v>
      </c>
      <c r="G35" s="3">
        <f t="shared" si="0"/>
        <v>63.12</v>
      </c>
      <c r="H35" s="3"/>
      <c r="I35" s="3">
        <f t="shared" si="1"/>
        <v>63.12</v>
      </c>
      <c r="J35" s="4">
        <v>72.82</v>
      </c>
      <c r="K35" s="4">
        <f t="shared" si="2"/>
        <v>67</v>
      </c>
    </row>
    <row r="36" spans="1:11" ht="13.5">
      <c r="A36" s="1">
        <v>34</v>
      </c>
      <c r="B36" s="2" t="s">
        <v>44</v>
      </c>
      <c r="C36" s="2" t="s">
        <v>45</v>
      </c>
      <c r="D36" s="3" t="s">
        <v>52</v>
      </c>
      <c r="E36" s="3">
        <v>51.8</v>
      </c>
      <c r="F36" s="3">
        <v>66</v>
      </c>
      <c r="G36" s="3">
        <f t="shared" si="0"/>
        <v>60.32</v>
      </c>
      <c r="H36" s="3"/>
      <c r="I36" s="3">
        <f t="shared" si="1"/>
        <v>60.32</v>
      </c>
      <c r="J36" s="4">
        <v>75.7</v>
      </c>
      <c r="K36" s="4">
        <f t="shared" si="2"/>
        <v>66.472</v>
      </c>
    </row>
    <row r="37" spans="1:11" ht="13.5">
      <c r="A37" s="1">
        <v>35</v>
      </c>
      <c r="B37" s="2" t="s">
        <v>44</v>
      </c>
      <c r="C37" s="2" t="s">
        <v>45</v>
      </c>
      <c r="D37" s="3" t="s">
        <v>53</v>
      </c>
      <c r="E37" s="3">
        <v>49.5</v>
      </c>
      <c r="F37" s="3">
        <v>69</v>
      </c>
      <c r="G37" s="3">
        <f t="shared" si="0"/>
        <v>61.2</v>
      </c>
      <c r="H37" s="3"/>
      <c r="I37" s="3">
        <f t="shared" si="1"/>
        <v>61.2</v>
      </c>
      <c r="J37" s="4">
        <v>73.94</v>
      </c>
      <c r="K37" s="4">
        <f t="shared" si="2"/>
        <v>66.296</v>
      </c>
    </row>
    <row r="38" spans="1:11" ht="13.5">
      <c r="A38" s="1">
        <v>36</v>
      </c>
      <c r="B38" s="2" t="s">
        <v>44</v>
      </c>
      <c r="C38" s="2" t="s">
        <v>45</v>
      </c>
      <c r="D38" s="3" t="s">
        <v>54</v>
      </c>
      <c r="E38" s="3">
        <v>42</v>
      </c>
      <c r="F38" s="3">
        <v>74</v>
      </c>
      <c r="G38" s="3">
        <f t="shared" si="0"/>
        <v>61.2</v>
      </c>
      <c r="H38" s="3"/>
      <c r="I38" s="3">
        <f t="shared" si="1"/>
        <v>61.2</v>
      </c>
      <c r="J38" s="4">
        <v>73.3</v>
      </c>
      <c r="K38" s="4">
        <f t="shared" si="2"/>
        <v>66.04</v>
      </c>
    </row>
    <row r="39" spans="1:11" ht="13.5">
      <c r="A39" s="1">
        <v>37</v>
      </c>
      <c r="B39" s="2" t="s">
        <v>44</v>
      </c>
      <c r="C39" s="2" t="s">
        <v>45</v>
      </c>
      <c r="D39" s="3" t="s">
        <v>55</v>
      </c>
      <c r="E39" s="3">
        <v>48.8</v>
      </c>
      <c r="F39" s="3">
        <v>68</v>
      </c>
      <c r="G39" s="3">
        <f t="shared" si="0"/>
        <v>60.32</v>
      </c>
      <c r="H39" s="3"/>
      <c r="I39" s="3">
        <f t="shared" si="1"/>
        <v>60.32</v>
      </c>
      <c r="J39" s="4">
        <v>74.22</v>
      </c>
      <c r="K39" s="4">
        <f t="shared" si="2"/>
        <v>65.88</v>
      </c>
    </row>
    <row r="40" spans="1:11" ht="13.5">
      <c r="A40" s="1">
        <v>38</v>
      </c>
      <c r="B40" s="2" t="s">
        <v>44</v>
      </c>
      <c r="C40" s="2" t="s">
        <v>45</v>
      </c>
      <c r="D40" s="3" t="s">
        <v>56</v>
      </c>
      <c r="E40" s="3">
        <v>49.5</v>
      </c>
      <c r="F40" s="3">
        <v>69</v>
      </c>
      <c r="G40" s="3">
        <f t="shared" si="0"/>
        <v>61.2</v>
      </c>
      <c r="H40" s="3"/>
      <c r="I40" s="3">
        <f t="shared" si="1"/>
        <v>61.2</v>
      </c>
      <c r="J40" s="4">
        <v>72.28</v>
      </c>
      <c r="K40" s="4">
        <f t="shared" si="2"/>
        <v>65.632</v>
      </c>
    </row>
    <row r="41" spans="1:11" ht="13.5">
      <c r="A41" s="1">
        <v>39</v>
      </c>
      <c r="B41" s="2" t="s">
        <v>44</v>
      </c>
      <c r="C41" s="2" t="s">
        <v>45</v>
      </c>
      <c r="D41" s="3" t="s">
        <v>57</v>
      </c>
      <c r="E41" s="3">
        <v>46</v>
      </c>
      <c r="F41" s="3">
        <v>66</v>
      </c>
      <c r="G41" s="3">
        <f t="shared" si="0"/>
        <v>58</v>
      </c>
      <c r="H41" s="3"/>
      <c r="I41" s="3">
        <f t="shared" si="1"/>
        <v>58</v>
      </c>
      <c r="J41" s="4">
        <v>74.4</v>
      </c>
      <c r="K41" s="4">
        <f t="shared" si="2"/>
        <v>64.56</v>
      </c>
    </row>
    <row r="42" spans="1:11" ht="13.5">
      <c r="A42" s="1">
        <v>40</v>
      </c>
      <c r="B42" s="2" t="s">
        <v>44</v>
      </c>
      <c r="C42" s="2" t="s">
        <v>45</v>
      </c>
      <c r="D42" s="3" t="s">
        <v>58</v>
      </c>
      <c r="E42" s="3">
        <v>52.5</v>
      </c>
      <c r="F42" s="3">
        <v>62</v>
      </c>
      <c r="G42" s="3">
        <f t="shared" si="0"/>
        <v>58.2</v>
      </c>
      <c r="H42" s="3"/>
      <c r="I42" s="3">
        <f t="shared" si="1"/>
        <v>58.2</v>
      </c>
      <c r="J42" s="4">
        <v>73.4</v>
      </c>
      <c r="K42" s="4">
        <f t="shared" si="2"/>
        <v>64.28</v>
      </c>
    </row>
    <row r="43" spans="1:11" ht="13.5">
      <c r="A43" s="1">
        <v>41</v>
      </c>
      <c r="B43" s="2" t="s">
        <v>44</v>
      </c>
      <c r="C43" s="2" t="s">
        <v>45</v>
      </c>
      <c r="D43" s="3" t="s">
        <v>59</v>
      </c>
      <c r="E43" s="3">
        <v>53.9</v>
      </c>
      <c r="F43" s="3">
        <v>60</v>
      </c>
      <c r="G43" s="3">
        <f t="shared" si="0"/>
        <v>57.56</v>
      </c>
      <c r="H43" s="3"/>
      <c r="I43" s="3">
        <f t="shared" si="1"/>
        <v>57.56</v>
      </c>
      <c r="J43" s="4">
        <v>73.9</v>
      </c>
      <c r="K43" s="4">
        <f t="shared" si="2"/>
        <v>64.096</v>
      </c>
    </row>
    <row r="44" spans="1:11" ht="13.5">
      <c r="A44" s="1">
        <v>42</v>
      </c>
      <c r="B44" s="2" t="s">
        <v>44</v>
      </c>
      <c r="C44" s="2" t="s">
        <v>45</v>
      </c>
      <c r="D44" s="3" t="s">
        <v>60</v>
      </c>
      <c r="E44" s="3">
        <v>50.1</v>
      </c>
      <c r="F44" s="3">
        <v>63</v>
      </c>
      <c r="G44" s="3">
        <f t="shared" si="0"/>
        <v>57.84</v>
      </c>
      <c r="H44" s="3"/>
      <c r="I44" s="3">
        <f t="shared" si="1"/>
        <v>57.84</v>
      </c>
      <c r="J44" s="4">
        <v>71.36</v>
      </c>
      <c r="K44" s="4">
        <f t="shared" si="2"/>
        <v>63.248</v>
      </c>
    </row>
    <row r="45" spans="1:11" ht="13.5">
      <c r="A45" s="1">
        <v>43</v>
      </c>
      <c r="B45" s="2" t="s">
        <v>44</v>
      </c>
      <c r="C45" s="2" t="s">
        <v>45</v>
      </c>
      <c r="D45" s="3" t="s">
        <v>61</v>
      </c>
      <c r="E45" s="3">
        <v>52.5</v>
      </c>
      <c r="F45" s="3">
        <v>61</v>
      </c>
      <c r="G45" s="3">
        <f t="shared" si="0"/>
        <v>57.6</v>
      </c>
      <c r="H45" s="3"/>
      <c r="I45" s="3">
        <f t="shared" si="1"/>
        <v>57.6</v>
      </c>
      <c r="J45" s="4">
        <v>70.6</v>
      </c>
      <c r="K45" s="4">
        <f t="shared" si="2"/>
        <v>62.8</v>
      </c>
    </row>
    <row r="46" spans="1:11" ht="13.5">
      <c r="A46" s="1">
        <v>44</v>
      </c>
      <c r="B46" s="2" t="s">
        <v>44</v>
      </c>
      <c r="C46" s="2" t="s">
        <v>45</v>
      </c>
      <c r="D46" s="3" t="s">
        <v>62</v>
      </c>
      <c r="E46" s="3">
        <v>57.9</v>
      </c>
      <c r="F46" s="3">
        <v>63</v>
      </c>
      <c r="G46" s="3">
        <f t="shared" si="0"/>
        <v>60.96</v>
      </c>
      <c r="H46" s="3"/>
      <c r="I46" s="3">
        <f t="shared" si="1"/>
        <v>60.96</v>
      </c>
      <c r="J46" s="4">
        <v>0</v>
      </c>
      <c r="K46" s="4">
        <f t="shared" si="2"/>
        <v>36.576</v>
      </c>
    </row>
    <row r="47" spans="1:11" ht="13.5">
      <c r="A47" s="1">
        <v>45</v>
      </c>
      <c r="B47" s="2" t="s">
        <v>44</v>
      </c>
      <c r="C47" s="2" t="s">
        <v>45</v>
      </c>
      <c r="D47" s="3" t="s">
        <v>63</v>
      </c>
      <c r="E47" s="3">
        <v>61</v>
      </c>
      <c r="F47" s="3">
        <v>57</v>
      </c>
      <c r="G47" s="3">
        <f t="shared" si="0"/>
        <v>58.6</v>
      </c>
      <c r="H47" s="3"/>
      <c r="I47" s="3">
        <f t="shared" si="1"/>
        <v>58.6</v>
      </c>
      <c r="J47" s="4">
        <v>0</v>
      </c>
      <c r="K47" s="4">
        <f t="shared" si="2"/>
        <v>35.16</v>
      </c>
    </row>
    <row r="48" spans="1:11" ht="13.5">
      <c r="A48" s="1">
        <v>46</v>
      </c>
      <c r="B48" s="2" t="s">
        <v>44</v>
      </c>
      <c r="C48" s="2" t="s">
        <v>64</v>
      </c>
      <c r="D48" s="3" t="s">
        <v>65</v>
      </c>
      <c r="E48" s="3">
        <v>50.7</v>
      </c>
      <c r="F48" s="3">
        <v>72.5</v>
      </c>
      <c r="G48" s="3">
        <f t="shared" si="0"/>
        <v>63.78</v>
      </c>
      <c r="H48" s="3"/>
      <c r="I48" s="3">
        <f t="shared" si="1"/>
        <v>63.78</v>
      </c>
      <c r="J48" s="4">
        <v>73.62</v>
      </c>
      <c r="K48" s="4">
        <f t="shared" si="2"/>
        <v>67.716</v>
      </c>
    </row>
    <row r="49" spans="1:11" ht="13.5">
      <c r="A49" s="1">
        <v>47</v>
      </c>
      <c r="B49" s="2" t="s">
        <v>44</v>
      </c>
      <c r="C49" s="2" t="s">
        <v>64</v>
      </c>
      <c r="D49" s="3" t="s">
        <v>66</v>
      </c>
      <c r="E49" s="3">
        <v>47</v>
      </c>
      <c r="F49" s="3">
        <v>73</v>
      </c>
      <c r="G49" s="3">
        <f t="shared" si="0"/>
        <v>62.6</v>
      </c>
      <c r="H49" s="3"/>
      <c r="I49" s="3">
        <f t="shared" si="1"/>
        <v>62.6</v>
      </c>
      <c r="J49" s="4">
        <v>71.72</v>
      </c>
      <c r="K49" s="4">
        <f t="shared" si="2"/>
        <v>66.248</v>
      </c>
    </row>
    <row r="50" spans="1:11" ht="13.5">
      <c r="A50" s="1">
        <v>48</v>
      </c>
      <c r="B50" s="2" t="s">
        <v>44</v>
      </c>
      <c r="C50" s="2" t="s">
        <v>64</v>
      </c>
      <c r="D50" s="3" t="s">
        <v>67</v>
      </c>
      <c r="E50" s="3">
        <v>52.6</v>
      </c>
      <c r="F50" s="3">
        <v>61</v>
      </c>
      <c r="G50" s="3">
        <f t="shared" si="0"/>
        <v>57.64</v>
      </c>
      <c r="H50" s="3"/>
      <c r="I50" s="3">
        <f t="shared" si="1"/>
        <v>57.64</v>
      </c>
      <c r="J50" s="4">
        <v>74.32</v>
      </c>
      <c r="K50" s="4">
        <f t="shared" si="2"/>
        <v>64.312</v>
      </c>
    </row>
    <row r="51" spans="1:11" ht="13.5">
      <c r="A51" s="1">
        <v>49</v>
      </c>
      <c r="B51" s="2" t="s">
        <v>44</v>
      </c>
      <c r="C51" s="2" t="s">
        <v>68</v>
      </c>
      <c r="D51" s="3" t="s">
        <v>69</v>
      </c>
      <c r="E51" s="3">
        <v>64.8</v>
      </c>
      <c r="F51" s="3">
        <v>76</v>
      </c>
      <c r="G51" s="3">
        <f t="shared" si="0"/>
        <v>71.52</v>
      </c>
      <c r="H51" s="3"/>
      <c r="I51" s="3">
        <f t="shared" si="1"/>
        <v>71.52</v>
      </c>
      <c r="J51" s="4">
        <v>76.8</v>
      </c>
      <c r="K51" s="4">
        <f t="shared" si="2"/>
        <v>73.632</v>
      </c>
    </row>
    <row r="52" spans="1:11" ht="13.5">
      <c r="A52" s="1">
        <v>50</v>
      </c>
      <c r="B52" s="2" t="s">
        <v>44</v>
      </c>
      <c r="C52" s="2" t="s">
        <v>68</v>
      </c>
      <c r="D52" s="3" t="s">
        <v>70</v>
      </c>
      <c r="E52" s="3">
        <v>65.2</v>
      </c>
      <c r="F52" s="3">
        <v>75</v>
      </c>
      <c r="G52" s="3">
        <f t="shared" si="0"/>
        <v>71.08</v>
      </c>
      <c r="H52" s="3"/>
      <c r="I52" s="3">
        <f t="shared" si="1"/>
        <v>71.08</v>
      </c>
      <c r="J52" s="4">
        <v>76.4</v>
      </c>
      <c r="K52" s="4">
        <f t="shared" si="2"/>
        <v>73.208</v>
      </c>
    </row>
    <row r="53" spans="1:11" ht="13.5">
      <c r="A53" s="1">
        <v>51</v>
      </c>
      <c r="B53" s="2" t="s">
        <v>44</v>
      </c>
      <c r="C53" s="2" t="s">
        <v>68</v>
      </c>
      <c r="D53" s="3" t="s">
        <v>71</v>
      </c>
      <c r="E53" s="3">
        <v>60.5</v>
      </c>
      <c r="F53" s="3">
        <v>78</v>
      </c>
      <c r="G53" s="3">
        <f t="shared" si="0"/>
        <v>71</v>
      </c>
      <c r="H53" s="3"/>
      <c r="I53" s="3">
        <f t="shared" si="1"/>
        <v>71</v>
      </c>
      <c r="J53" s="4">
        <v>74.36</v>
      </c>
      <c r="K53" s="4">
        <f t="shared" si="2"/>
        <v>72.344</v>
      </c>
    </row>
    <row r="54" spans="1:11" ht="13.5">
      <c r="A54" s="1">
        <v>52</v>
      </c>
      <c r="B54" s="2" t="s">
        <v>44</v>
      </c>
      <c r="C54" s="2" t="s">
        <v>72</v>
      </c>
      <c r="D54" s="3" t="s">
        <v>73</v>
      </c>
      <c r="E54" s="3">
        <v>56.4</v>
      </c>
      <c r="F54" s="3">
        <v>75</v>
      </c>
      <c r="G54" s="3">
        <f t="shared" si="0"/>
        <v>67.56</v>
      </c>
      <c r="H54" s="3"/>
      <c r="I54" s="3">
        <f t="shared" si="1"/>
        <v>67.56</v>
      </c>
      <c r="J54" s="4">
        <v>75.4</v>
      </c>
      <c r="K54" s="4">
        <f t="shared" si="2"/>
        <v>70.696</v>
      </c>
    </row>
    <row r="55" spans="1:11" ht="13.5">
      <c r="A55" s="1">
        <v>53</v>
      </c>
      <c r="B55" s="2" t="s">
        <v>44</v>
      </c>
      <c r="C55" s="2" t="s">
        <v>72</v>
      </c>
      <c r="D55" s="3" t="s">
        <v>74</v>
      </c>
      <c r="E55" s="3">
        <v>70.4</v>
      </c>
      <c r="F55" s="3">
        <v>61</v>
      </c>
      <c r="G55" s="3">
        <f t="shared" si="0"/>
        <v>64.76</v>
      </c>
      <c r="H55" s="3"/>
      <c r="I55" s="3">
        <f t="shared" si="1"/>
        <v>64.76</v>
      </c>
      <c r="J55" s="4">
        <v>74.48</v>
      </c>
      <c r="K55" s="4">
        <f t="shared" si="2"/>
        <v>68.648</v>
      </c>
    </row>
    <row r="56" spans="1:11" ht="13.5">
      <c r="A56" s="1">
        <v>54</v>
      </c>
      <c r="B56" s="2" t="s">
        <v>44</v>
      </c>
      <c r="C56" s="2" t="s">
        <v>72</v>
      </c>
      <c r="D56" s="3" t="s">
        <v>75</v>
      </c>
      <c r="E56" s="3">
        <v>54.6</v>
      </c>
      <c r="F56" s="3">
        <v>69</v>
      </c>
      <c r="G56" s="3">
        <f t="shared" si="0"/>
        <v>63.24</v>
      </c>
      <c r="H56" s="3"/>
      <c r="I56" s="3">
        <f t="shared" si="1"/>
        <v>63.24</v>
      </c>
      <c r="J56" s="4">
        <v>73.14</v>
      </c>
      <c r="K56" s="4">
        <f t="shared" si="2"/>
        <v>67.2</v>
      </c>
    </row>
    <row r="57" spans="1:11" ht="13.5">
      <c r="A57" s="1">
        <v>55</v>
      </c>
      <c r="B57" s="2" t="s">
        <v>44</v>
      </c>
      <c r="C57" s="2" t="s">
        <v>76</v>
      </c>
      <c r="D57" s="3" t="s">
        <v>77</v>
      </c>
      <c r="E57" s="3">
        <v>63.3</v>
      </c>
      <c r="F57" s="3">
        <v>58</v>
      </c>
      <c r="G57" s="3">
        <f t="shared" si="0"/>
        <v>60.12</v>
      </c>
      <c r="H57" s="3"/>
      <c r="I57" s="3">
        <f t="shared" si="1"/>
        <v>60.12</v>
      </c>
      <c r="J57" s="4">
        <v>74.3</v>
      </c>
      <c r="K57" s="4">
        <f t="shared" si="2"/>
        <v>65.792</v>
      </c>
    </row>
    <row r="58" spans="1:11" ht="13.5">
      <c r="A58" s="1">
        <v>56</v>
      </c>
      <c r="B58" s="2" t="s">
        <v>44</v>
      </c>
      <c r="C58" s="2" t="s">
        <v>76</v>
      </c>
      <c r="D58" s="3" t="s">
        <v>78</v>
      </c>
      <c r="E58" s="3">
        <v>58.3</v>
      </c>
      <c r="F58" s="3">
        <v>61</v>
      </c>
      <c r="G58" s="3">
        <f t="shared" si="0"/>
        <v>59.92</v>
      </c>
      <c r="H58" s="3"/>
      <c r="I58" s="3">
        <f t="shared" si="1"/>
        <v>59.92</v>
      </c>
      <c r="J58" s="4">
        <v>72.66</v>
      </c>
      <c r="K58" s="4">
        <f t="shared" si="2"/>
        <v>65.016</v>
      </c>
    </row>
    <row r="59" spans="1:11" ht="13.5">
      <c r="A59" s="1">
        <v>57</v>
      </c>
      <c r="B59" s="2" t="s">
        <v>44</v>
      </c>
      <c r="C59" s="2" t="s">
        <v>76</v>
      </c>
      <c r="D59" s="3" t="s">
        <v>79</v>
      </c>
      <c r="E59" s="3">
        <v>60.2</v>
      </c>
      <c r="F59" s="3">
        <v>56</v>
      </c>
      <c r="G59" s="3">
        <f t="shared" si="0"/>
        <v>57.68</v>
      </c>
      <c r="H59" s="3"/>
      <c r="I59" s="3">
        <f t="shared" si="1"/>
        <v>57.68</v>
      </c>
      <c r="J59" s="4">
        <v>75.08</v>
      </c>
      <c r="K59" s="4">
        <f t="shared" si="2"/>
        <v>64.64</v>
      </c>
    </row>
  </sheetData>
  <sheetProtection/>
  <mergeCells count="1">
    <mergeCell ref="B1:K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顾晓燕</dc:creator>
  <cp:keywords/>
  <dc:description/>
  <cp:lastModifiedBy>c</cp:lastModifiedBy>
  <dcterms:created xsi:type="dcterms:W3CDTF">2017-09-11T03:23:14Z</dcterms:created>
  <dcterms:modified xsi:type="dcterms:W3CDTF">2017-09-11T03:39:34Z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